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095" windowHeight="12360"/>
  </bookViews>
  <sheets>
    <sheet name="初中美术成绩" sheetId="3" r:id="rId1"/>
  </sheets>
  <definedNames>
    <definedName name="_xlnm.Print_Titles" localSheetId="0">初中美术成绩!$1:$2</definedName>
    <definedName name="Titles">#REF!</definedName>
  </definedNames>
  <calcPr calcId="124519"/>
</workbook>
</file>

<file path=xl/calcChain.xml><?xml version="1.0" encoding="utf-8"?>
<calcChain xmlns="http://schemas.openxmlformats.org/spreadsheetml/2006/main">
  <c r="J29" i="3"/>
  <c r="I29"/>
  <c r="G29"/>
  <c r="J28"/>
  <c r="I28"/>
  <c r="G28"/>
  <c r="J27"/>
  <c r="I27"/>
  <c r="G27"/>
  <c r="J26"/>
  <c r="I26"/>
  <c r="G26"/>
  <c r="J25"/>
  <c r="I25"/>
  <c r="G25"/>
  <c r="J24"/>
  <c r="I24"/>
  <c r="G24"/>
  <c r="J23"/>
  <c r="I23"/>
  <c r="G23"/>
  <c r="J15"/>
  <c r="I15"/>
  <c r="G15"/>
  <c r="J14"/>
  <c r="I14"/>
  <c r="G14"/>
  <c r="J13"/>
  <c r="I13"/>
  <c r="G13"/>
  <c r="J12"/>
  <c r="I12"/>
  <c r="G12"/>
  <c r="J11"/>
  <c r="I11"/>
  <c r="G11"/>
  <c r="J10"/>
  <c r="I10"/>
  <c r="G10"/>
  <c r="J9"/>
  <c r="I9"/>
  <c r="G9"/>
  <c r="J8"/>
  <c r="I8"/>
  <c r="G8"/>
  <c r="J7"/>
  <c r="I7"/>
  <c r="G7"/>
  <c r="J6"/>
  <c r="I6"/>
  <c r="G6"/>
  <c r="J5"/>
  <c r="I5"/>
  <c r="G5"/>
  <c r="J4"/>
  <c r="I4"/>
  <c r="G4"/>
  <c r="J3"/>
  <c r="I3"/>
  <c r="G3"/>
</calcChain>
</file>

<file path=xl/sharedStrings.xml><?xml version="1.0" encoding="utf-8"?>
<sst xmlns="http://schemas.openxmlformats.org/spreadsheetml/2006/main" count="182" uniqueCount="72">
  <si>
    <t>2018年冷水江市公开招聘美术教师岗位面试成绩</t>
  </si>
  <si>
    <t>报名序号</t>
  </si>
  <si>
    <t>姓 名</t>
  </si>
  <si>
    <t>性别</t>
  </si>
  <si>
    <t>报考单位名称</t>
  </si>
  <si>
    <t>报考职位名称</t>
  </si>
  <si>
    <t>说课成绩</t>
  </si>
  <si>
    <t>专项技能测试成绩</t>
  </si>
  <si>
    <t>总成绩</t>
  </si>
  <si>
    <t>排名</t>
  </si>
  <si>
    <t>000605</t>
  </si>
  <si>
    <t>伍思琼</t>
  </si>
  <si>
    <t>女</t>
  </si>
  <si>
    <t>初中</t>
  </si>
  <si>
    <t>美术</t>
  </si>
  <si>
    <t>000067</t>
  </si>
  <si>
    <t>刘  达</t>
  </si>
  <si>
    <t>000527</t>
  </si>
  <si>
    <t>赵茜霖</t>
  </si>
  <si>
    <t>000781</t>
  </si>
  <si>
    <t>吴格媛</t>
  </si>
  <si>
    <t>000619</t>
  </si>
  <si>
    <t>袁  斯</t>
  </si>
  <si>
    <t>000007</t>
  </si>
  <si>
    <t>谭  斌</t>
  </si>
  <si>
    <t>男</t>
  </si>
  <si>
    <t>000068</t>
  </si>
  <si>
    <t>周冬美</t>
  </si>
  <si>
    <t>000178</t>
  </si>
  <si>
    <t>刘惠文</t>
  </si>
  <si>
    <t>000784</t>
  </si>
  <si>
    <t>刘丽媛</t>
  </si>
  <si>
    <t>000166</t>
  </si>
  <si>
    <t>朱蓉蓉</t>
  </si>
  <si>
    <t>000195</t>
  </si>
  <si>
    <t>康玉缘</t>
  </si>
  <si>
    <t>000130</t>
  </si>
  <si>
    <t>陈曙虹</t>
  </si>
  <si>
    <t>000627</t>
  </si>
  <si>
    <t>李岱宇</t>
  </si>
  <si>
    <t>000666</t>
  </si>
  <si>
    <t>谭诗雅</t>
  </si>
  <si>
    <t>缺考</t>
  </si>
  <si>
    <t>000392</t>
  </si>
  <si>
    <t>钟  溶</t>
  </si>
  <si>
    <t>000004</t>
  </si>
  <si>
    <t>龙  卓</t>
  </si>
  <si>
    <t>000052</t>
  </si>
  <si>
    <t>廖康宇</t>
  </si>
  <si>
    <t>000140</t>
  </si>
  <si>
    <t>彭贵斌</t>
  </si>
  <si>
    <t>000165</t>
  </si>
  <si>
    <t>曾艳琼</t>
  </si>
  <si>
    <t>000366</t>
  </si>
  <si>
    <t>赵宇辉</t>
  </si>
  <si>
    <t>000160</t>
  </si>
  <si>
    <t>兰  楠</t>
  </si>
  <si>
    <t>小学</t>
  </si>
  <si>
    <t>000243</t>
  </si>
  <si>
    <t>李谟科</t>
  </si>
  <si>
    <t>000496</t>
  </si>
  <si>
    <t>吕文丽</t>
  </si>
  <si>
    <t>000683</t>
  </si>
  <si>
    <t>黎  倩</t>
  </si>
  <si>
    <t>000028</t>
  </si>
  <si>
    <t>吴  涛</t>
  </si>
  <si>
    <t>000726</t>
  </si>
  <si>
    <t>黄  洁</t>
  </si>
  <si>
    <t>000824</t>
  </si>
  <si>
    <t>刘呈伟</t>
  </si>
  <si>
    <t>说课成绩占40％</t>
  </si>
  <si>
    <t>专项技能测试成绩占60％</t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</si>
</sst>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5">
    <font>
      <sz val="11"/>
      <color rgb="FF000000"/>
      <name val="Calibri"/>
      <charset val="134"/>
    </font>
    <font>
      <sz val="24"/>
      <color rgb="FF000000"/>
      <name val="方正小标宋简体"/>
      <charset val="134"/>
    </font>
    <font>
      <b/>
      <sz val="12"/>
      <color rgb="FF000000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Border="0" applyAlignment="0"/>
  </cellStyleXfs>
  <cellXfs count="11"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178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178" fontId="1" fillId="0" borderId="0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E38" sqref="E38"/>
    </sheetView>
  </sheetViews>
  <sheetFormatPr defaultColWidth="9.140625" defaultRowHeight="15"/>
  <cols>
    <col min="1" max="1" width="12.5703125" customWidth="1"/>
    <col min="2" max="2" width="11.42578125" customWidth="1"/>
    <col min="3" max="3" width="6.85546875" customWidth="1"/>
    <col min="4" max="4" width="11.7109375" style="1" customWidth="1"/>
    <col min="5" max="5" width="12.42578125" customWidth="1"/>
    <col min="6" max="7" width="13" style="2" customWidth="1"/>
    <col min="8" max="8" width="13.28515625" style="2" customWidth="1"/>
    <col min="9" max="9" width="12.42578125" style="2" customWidth="1"/>
    <col min="10" max="10" width="9.7109375" style="3" customWidth="1"/>
    <col min="11" max="11" width="9" customWidth="1"/>
  </cols>
  <sheetData>
    <row r="1" spans="1:11" ht="48" customHeight="1">
      <c r="A1" s="7" t="s">
        <v>0</v>
      </c>
      <c r="B1" s="7"/>
      <c r="C1" s="7"/>
      <c r="D1" s="7"/>
      <c r="E1" s="7"/>
      <c r="F1" s="8"/>
      <c r="G1" s="8"/>
      <c r="H1" s="8"/>
      <c r="I1" s="8"/>
      <c r="J1" s="7"/>
      <c r="K1" s="7"/>
    </row>
    <row r="2" spans="1:11" ht="58.5" customHeight="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5" t="s">
        <v>70</v>
      </c>
      <c r="H2" s="5" t="s">
        <v>7</v>
      </c>
      <c r="I2" s="5" t="s">
        <v>71</v>
      </c>
      <c r="J2" s="4" t="s">
        <v>8</v>
      </c>
      <c r="K2" s="4" t="s">
        <v>9</v>
      </c>
    </row>
    <row r="3" spans="1:11" ht="27.95" customHeight="1">
      <c r="A3" s="10" t="s">
        <v>10</v>
      </c>
      <c r="B3" s="10" t="s">
        <v>11</v>
      </c>
      <c r="C3" s="10" t="s">
        <v>12</v>
      </c>
      <c r="D3" s="10" t="s">
        <v>13</v>
      </c>
      <c r="E3" s="10" t="s">
        <v>14</v>
      </c>
      <c r="F3" s="9">
        <v>84.8</v>
      </c>
      <c r="G3" s="9">
        <f>F3*0.4</f>
        <v>33.92</v>
      </c>
      <c r="H3" s="9">
        <v>87.6</v>
      </c>
      <c r="I3" s="9">
        <f>H3*0.6</f>
        <v>52.559999999999995</v>
      </c>
      <c r="J3" s="10">
        <f t="shared" ref="J3:J15" si="0">F3*0.4+H3*0.6</f>
        <v>86.47999999999999</v>
      </c>
      <c r="K3" s="10">
        <v>1</v>
      </c>
    </row>
    <row r="4" spans="1:11" ht="27.95" customHeight="1">
      <c r="A4" s="10" t="s">
        <v>15</v>
      </c>
      <c r="B4" s="10" t="s">
        <v>16</v>
      </c>
      <c r="C4" s="10" t="s">
        <v>12</v>
      </c>
      <c r="D4" s="10" t="s">
        <v>13</v>
      </c>
      <c r="E4" s="10" t="s">
        <v>14</v>
      </c>
      <c r="F4" s="9">
        <v>88.6</v>
      </c>
      <c r="G4" s="9">
        <f t="shared" ref="G4:G29" si="1">F4*0.4</f>
        <v>35.44</v>
      </c>
      <c r="H4" s="9">
        <v>82.4</v>
      </c>
      <c r="I4" s="9">
        <f t="shared" ref="I4:I29" si="2">H4*0.6</f>
        <v>49.440000000000005</v>
      </c>
      <c r="J4" s="10">
        <f t="shared" si="0"/>
        <v>84.88</v>
      </c>
      <c r="K4" s="10">
        <v>2</v>
      </c>
    </row>
    <row r="5" spans="1:11" ht="27.95" customHeight="1">
      <c r="A5" s="10" t="s">
        <v>17</v>
      </c>
      <c r="B5" s="10" t="s">
        <v>18</v>
      </c>
      <c r="C5" s="10" t="s">
        <v>12</v>
      </c>
      <c r="D5" s="10" t="s">
        <v>13</v>
      </c>
      <c r="E5" s="10" t="s">
        <v>14</v>
      </c>
      <c r="F5" s="9">
        <v>76.2</v>
      </c>
      <c r="G5" s="9">
        <f t="shared" si="1"/>
        <v>30.480000000000004</v>
      </c>
      <c r="H5" s="9">
        <v>86.4</v>
      </c>
      <c r="I5" s="9">
        <f t="shared" si="2"/>
        <v>51.84</v>
      </c>
      <c r="J5" s="10">
        <f t="shared" si="0"/>
        <v>82.320000000000007</v>
      </c>
      <c r="K5" s="10">
        <v>3</v>
      </c>
    </row>
    <row r="6" spans="1:11" ht="27.95" customHeight="1">
      <c r="A6" s="10" t="s">
        <v>19</v>
      </c>
      <c r="B6" s="10" t="s">
        <v>20</v>
      </c>
      <c r="C6" s="10" t="s">
        <v>12</v>
      </c>
      <c r="D6" s="10" t="s">
        <v>13</v>
      </c>
      <c r="E6" s="10" t="s">
        <v>14</v>
      </c>
      <c r="F6" s="9">
        <v>81.8</v>
      </c>
      <c r="G6" s="9">
        <f t="shared" si="1"/>
        <v>32.72</v>
      </c>
      <c r="H6" s="9">
        <v>81.599999999999994</v>
      </c>
      <c r="I6" s="9">
        <f t="shared" si="2"/>
        <v>48.959999999999994</v>
      </c>
      <c r="J6" s="10">
        <f t="shared" si="0"/>
        <v>81.679999999999993</v>
      </c>
      <c r="K6" s="10">
        <v>4</v>
      </c>
    </row>
    <row r="7" spans="1:11" ht="27.95" customHeight="1">
      <c r="A7" s="10" t="s">
        <v>21</v>
      </c>
      <c r="B7" s="10" t="s">
        <v>22</v>
      </c>
      <c r="C7" s="10" t="s">
        <v>12</v>
      </c>
      <c r="D7" s="10" t="s">
        <v>13</v>
      </c>
      <c r="E7" s="10" t="s">
        <v>14</v>
      </c>
      <c r="F7" s="9">
        <v>87.6</v>
      </c>
      <c r="G7" s="9">
        <f t="shared" si="1"/>
        <v>35.04</v>
      </c>
      <c r="H7" s="9">
        <v>77.400000000000006</v>
      </c>
      <c r="I7" s="9">
        <f t="shared" si="2"/>
        <v>46.440000000000005</v>
      </c>
      <c r="J7" s="10">
        <f t="shared" si="0"/>
        <v>81.48</v>
      </c>
      <c r="K7" s="10">
        <v>5</v>
      </c>
    </row>
    <row r="8" spans="1:11" ht="27.95" customHeight="1">
      <c r="A8" s="10" t="s">
        <v>23</v>
      </c>
      <c r="B8" s="10" t="s">
        <v>24</v>
      </c>
      <c r="C8" s="10" t="s">
        <v>25</v>
      </c>
      <c r="D8" s="10" t="s">
        <v>13</v>
      </c>
      <c r="E8" s="10" t="s">
        <v>14</v>
      </c>
      <c r="F8" s="9">
        <v>87</v>
      </c>
      <c r="G8" s="9">
        <f t="shared" si="1"/>
        <v>34.800000000000004</v>
      </c>
      <c r="H8" s="9">
        <v>76.599999999999994</v>
      </c>
      <c r="I8" s="9">
        <f t="shared" si="2"/>
        <v>45.959999999999994</v>
      </c>
      <c r="J8" s="10">
        <f t="shared" si="0"/>
        <v>80.759999999999991</v>
      </c>
      <c r="K8" s="10">
        <v>6</v>
      </c>
    </row>
    <row r="9" spans="1:11" ht="27.95" customHeight="1">
      <c r="A9" s="10" t="s">
        <v>26</v>
      </c>
      <c r="B9" s="10" t="s">
        <v>27</v>
      </c>
      <c r="C9" s="10" t="s">
        <v>12</v>
      </c>
      <c r="D9" s="10" t="s">
        <v>13</v>
      </c>
      <c r="E9" s="10" t="s">
        <v>14</v>
      </c>
      <c r="F9" s="9">
        <v>70.400000000000006</v>
      </c>
      <c r="G9" s="9">
        <f t="shared" si="1"/>
        <v>28.160000000000004</v>
      </c>
      <c r="H9" s="9">
        <v>84.2</v>
      </c>
      <c r="I9" s="9">
        <f t="shared" si="2"/>
        <v>50.52</v>
      </c>
      <c r="J9" s="10">
        <f t="shared" si="0"/>
        <v>78.680000000000007</v>
      </c>
      <c r="K9" s="10">
        <v>7</v>
      </c>
    </row>
    <row r="10" spans="1:11" ht="27.95" customHeight="1">
      <c r="A10" s="10" t="s">
        <v>28</v>
      </c>
      <c r="B10" s="10" t="s">
        <v>29</v>
      </c>
      <c r="C10" s="10" t="s">
        <v>12</v>
      </c>
      <c r="D10" s="10" t="s">
        <v>13</v>
      </c>
      <c r="E10" s="10" t="s">
        <v>14</v>
      </c>
      <c r="F10" s="9">
        <v>79.400000000000006</v>
      </c>
      <c r="G10" s="9">
        <f t="shared" si="1"/>
        <v>31.760000000000005</v>
      </c>
      <c r="H10" s="9">
        <v>76.599999999999994</v>
      </c>
      <c r="I10" s="9">
        <f t="shared" si="2"/>
        <v>45.959999999999994</v>
      </c>
      <c r="J10" s="10">
        <f t="shared" si="0"/>
        <v>77.72</v>
      </c>
      <c r="K10" s="10">
        <v>8</v>
      </c>
    </row>
    <row r="11" spans="1:11" ht="27.95" customHeight="1">
      <c r="A11" s="10" t="s">
        <v>30</v>
      </c>
      <c r="B11" s="10" t="s">
        <v>31</v>
      </c>
      <c r="C11" s="10" t="s">
        <v>12</v>
      </c>
      <c r="D11" s="10" t="s">
        <v>13</v>
      </c>
      <c r="E11" s="10" t="s">
        <v>14</v>
      </c>
      <c r="F11" s="9">
        <v>83.4</v>
      </c>
      <c r="G11" s="9">
        <f t="shared" si="1"/>
        <v>33.360000000000007</v>
      </c>
      <c r="H11" s="9">
        <v>73.599999999999994</v>
      </c>
      <c r="I11" s="9">
        <f t="shared" si="2"/>
        <v>44.16</v>
      </c>
      <c r="J11" s="10">
        <f t="shared" si="0"/>
        <v>77.52000000000001</v>
      </c>
      <c r="K11" s="10">
        <v>9</v>
      </c>
    </row>
    <row r="12" spans="1:11" ht="27.95" customHeight="1">
      <c r="A12" s="10" t="s">
        <v>32</v>
      </c>
      <c r="B12" s="10" t="s">
        <v>33</v>
      </c>
      <c r="C12" s="10" t="s">
        <v>12</v>
      </c>
      <c r="D12" s="10" t="s">
        <v>13</v>
      </c>
      <c r="E12" s="10" t="s">
        <v>14</v>
      </c>
      <c r="F12" s="9">
        <v>75.599999999999994</v>
      </c>
      <c r="G12" s="9">
        <f t="shared" si="1"/>
        <v>30.24</v>
      </c>
      <c r="H12" s="9">
        <v>78.400000000000006</v>
      </c>
      <c r="I12" s="9">
        <f t="shared" si="2"/>
        <v>47.04</v>
      </c>
      <c r="J12" s="10">
        <f t="shared" si="0"/>
        <v>77.28</v>
      </c>
      <c r="K12" s="10">
        <v>10</v>
      </c>
    </row>
    <row r="13" spans="1:11" ht="27.95" customHeight="1">
      <c r="A13" s="10" t="s">
        <v>34</v>
      </c>
      <c r="B13" s="10" t="s">
        <v>35</v>
      </c>
      <c r="C13" s="10" t="s">
        <v>12</v>
      </c>
      <c r="D13" s="10" t="s">
        <v>13</v>
      </c>
      <c r="E13" s="10" t="s">
        <v>14</v>
      </c>
      <c r="F13" s="9">
        <v>84.6</v>
      </c>
      <c r="G13" s="9">
        <f t="shared" si="1"/>
        <v>33.839999999999996</v>
      </c>
      <c r="H13" s="9">
        <v>71.2</v>
      </c>
      <c r="I13" s="9">
        <f t="shared" si="2"/>
        <v>42.72</v>
      </c>
      <c r="J13" s="10">
        <f t="shared" si="0"/>
        <v>76.56</v>
      </c>
      <c r="K13" s="10">
        <v>11</v>
      </c>
    </row>
    <row r="14" spans="1:11" ht="27.95" customHeight="1">
      <c r="A14" s="10" t="s">
        <v>36</v>
      </c>
      <c r="B14" s="10" t="s">
        <v>37</v>
      </c>
      <c r="C14" s="10" t="s">
        <v>12</v>
      </c>
      <c r="D14" s="10" t="s">
        <v>13</v>
      </c>
      <c r="E14" s="10" t="s">
        <v>14</v>
      </c>
      <c r="F14" s="9">
        <v>78.400000000000006</v>
      </c>
      <c r="G14" s="9">
        <f t="shared" si="1"/>
        <v>31.360000000000003</v>
      </c>
      <c r="H14" s="9">
        <v>72.8</v>
      </c>
      <c r="I14" s="9">
        <f t="shared" si="2"/>
        <v>43.68</v>
      </c>
      <c r="J14" s="10">
        <f t="shared" si="0"/>
        <v>75.040000000000006</v>
      </c>
      <c r="K14" s="10">
        <v>12</v>
      </c>
    </row>
    <row r="15" spans="1:11" ht="27.95" customHeight="1">
      <c r="A15" s="10" t="s">
        <v>38</v>
      </c>
      <c r="B15" s="10" t="s">
        <v>39</v>
      </c>
      <c r="C15" s="10" t="s">
        <v>12</v>
      </c>
      <c r="D15" s="10" t="s">
        <v>13</v>
      </c>
      <c r="E15" s="10" t="s">
        <v>14</v>
      </c>
      <c r="F15" s="9">
        <v>75</v>
      </c>
      <c r="G15" s="9">
        <f t="shared" si="1"/>
        <v>30</v>
      </c>
      <c r="H15" s="9">
        <v>70.400000000000006</v>
      </c>
      <c r="I15" s="9">
        <f t="shared" si="2"/>
        <v>42.24</v>
      </c>
      <c r="J15" s="10">
        <f t="shared" si="0"/>
        <v>72.240000000000009</v>
      </c>
      <c r="K15" s="10">
        <v>13</v>
      </c>
    </row>
    <row r="16" spans="1:11" ht="27.95" customHeight="1">
      <c r="A16" s="10" t="s">
        <v>40</v>
      </c>
      <c r="B16" s="10" t="s">
        <v>41</v>
      </c>
      <c r="C16" s="10" t="s">
        <v>12</v>
      </c>
      <c r="D16" s="10" t="s">
        <v>13</v>
      </c>
      <c r="E16" s="10" t="s">
        <v>14</v>
      </c>
      <c r="F16" s="10" t="s">
        <v>42</v>
      </c>
      <c r="G16" s="10" t="s">
        <v>42</v>
      </c>
      <c r="H16" s="10" t="s">
        <v>42</v>
      </c>
      <c r="I16" s="10" t="s">
        <v>42</v>
      </c>
      <c r="J16" s="10" t="s">
        <v>42</v>
      </c>
      <c r="K16" s="10"/>
    </row>
    <row r="17" spans="1:11" ht="27.95" customHeight="1">
      <c r="A17" s="10" t="s">
        <v>43</v>
      </c>
      <c r="B17" s="10" t="s">
        <v>44</v>
      </c>
      <c r="C17" s="10" t="s">
        <v>12</v>
      </c>
      <c r="D17" s="10" t="s">
        <v>13</v>
      </c>
      <c r="E17" s="10" t="s">
        <v>14</v>
      </c>
      <c r="F17" s="10" t="s">
        <v>42</v>
      </c>
      <c r="G17" s="10" t="s">
        <v>42</v>
      </c>
      <c r="H17" s="10" t="s">
        <v>42</v>
      </c>
      <c r="I17" s="10" t="s">
        <v>42</v>
      </c>
      <c r="J17" s="10" t="s">
        <v>42</v>
      </c>
      <c r="K17" s="10"/>
    </row>
    <row r="18" spans="1:11" ht="27.95" customHeight="1">
      <c r="A18" s="10" t="s">
        <v>45</v>
      </c>
      <c r="B18" s="10" t="s">
        <v>46</v>
      </c>
      <c r="C18" s="10" t="s">
        <v>12</v>
      </c>
      <c r="D18" s="10" t="s">
        <v>13</v>
      </c>
      <c r="E18" s="10" t="s">
        <v>14</v>
      </c>
      <c r="F18" s="10" t="s">
        <v>42</v>
      </c>
      <c r="G18" s="10" t="s">
        <v>42</v>
      </c>
      <c r="H18" s="10" t="s">
        <v>42</v>
      </c>
      <c r="I18" s="10" t="s">
        <v>42</v>
      </c>
      <c r="J18" s="10" t="s">
        <v>42</v>
      </c>
      <c r="K18" s="10"/>
    </row>
    <row r="19" spans="1:11" ht="27.95" customHeight="1">
      <c r="A19" s="10" t="s">
        <v>47</v>
      </c>
      <c r="B19" s="10" t="s">
        <v>48</v>
      </c>
      <c r="C19" s="10" t="s">
        <v>12</v>
      </c>
      <c r="D19" s="10" t="s">
        <v>13</v>
      </c>
      <c r="E19" s="10" t="s">
        <v>14</v>
      </c>
      <c r="F19" s="10" t="s">
        <v>42</v>
      </c>
      <c r="G19" s="10" t="s">
        <v>42</v>
      </c>
      <c r="H19" s="10" t="s">
        <v>42</v>
      </c>
      <c r="I19" s="10" t="s">
        <v>42</v>
      </c>
      <c r="J19" s="10" t="s">
        <v>42</v>
      </c>
      <c r="K19" s="10"/>
    </row>
    <row r="20" spans="1:11" ht="27.95" customHeight="1">
      <c r="A20" s="10" t="s">
        <v>49</v>
      </c>
      <c r="B20" s="10" t="s">
        <v>50</v>
      </c>
      <c r="C20" s="10" t="s">
        <v>25</v>
      </c>
      <c r="D20" s="10" t="s">
        <v>13</v>
      </c>
      <c r="E20" s="10" t="s">
        <v>14</v>
      </c>
      <c r="F20" s="10" t="s">
        <v>42</v>
      </c>
      <c r="G20" s="10" t="s">
        <v>42</v>
      </c>
      <c r="H20" s="10" t="s">
        <v>42</v>
      </c>
      <c r="I20" s="10" t="s">
        <v>42</v>
      </c>
      <c r="J20" s="10" t="s">
        <v>42</v>
      </c>
      <c r="K20" s="10"/>
    </row>
    <row r="21" spans="1:11" ht="27.95" customHeight="1">
      <c r="A21" s="10" t="s">
        <v>51</v>
      </c>
      <c r="B21" s="10" t="s">
        <v>52</v>
      </c>
      <c r="C21" s="10" t="s">
        <v>12</v>
      </c>
      <c r="D21" s="10" t="s">
        <v>13</v>
      </c>
      <c r="E21" s="10" t="s">
        <v>14</v>
      </c>
      <c r="F21" s="10" t="s">
        <v>42</v>
      </c>
      <c r="G21" s="10" t="s">
        <v>42</v>
      </c>
      <c r="H21" s="10" t="s">
        <v>42</v>
      </c>
      <c r="I21" s="10" t="s">
        <v>42</v>
      </c>
      <c r="J21" s="10" t="s">
        <v>42</v>
      </c>
      <c r="K21" s="10"/>
    </row>
    <row r="22" spans="1:11" ht="27.95" customHeight="1">
      <c r="A22" s="10" t="s">
        <v>53</v>
      </c>
      <c r="B22" s="10" t="s">
        <v>54</v>
      </c>
      <c r="C22" s="10" t="s">
        <v>25</v>
      </c>
      <c r="D22" s="10" t="s">
        <v>13</v>
      </c>
      <c r="E22" s="10" t="s">
        <v>14</v>
      </c>
      <c r="F22" s="10" t="s">
        <v>42</v>
      </c>
      <c r="G22" s="10" t="s">
        <v>42</v>
      </c>
      <c r="H22" s="10" t="s">
        <v>42</v>
      </c>
      <c r="I22" s="10" t="s">
        <v>42</v>
      </c>
      <c r="J22" s="10" t="s">
        <v>42</v>
      </c>
      <c r="K22" s="10"/>
    </row>
    <row r="23" spans="1:11" ht="27.95" customHeight="1">
      <c r="A23" s="10" t="s">
        <v>55</v>
      </c>
      <c r="B23" s="10" t="s">
        <v>56</v>
      </c>
      <c r="C23" s="10" t="s">
        <v>12</v>
      </c>
      <c r="D23" s="10" t="s">
        <v>57</v>
      </c>
      <c r="E23" s="10" t="s">
        <v>14</v>
      </c>
      <c r="F23" s="9">
        <v>84.6</v>
      </c>
      <c r="G23" s="9">
        <f t="shared" si="1"/>
        <v>33.839999999999996</v>
      </c>
      <c r="H23" s="9">
        <v>88.2</v>
      </c>
      <c r="I23" s="9">
        <f t="shared" si="2"/>
        <v>52.92</v>
      </c>
      <c r="J23" s="10">
        <f t="shared" ref="J23:J29" si="3">F23*0.4+H23*0.6</f>
        <v>86.759999999999991</v>
      </c>
      <c r="K23" s="10">
        <v>1</v>
      </c>
    </row>
    <row r="24" spans="1:11" ht="27.95" customHeight="1">
      <c r="A24" s="10" t="s">
        <v>58</v>
      </c>
      <c r="B24" s="10" t="s">
        <v>59</v>
      </c>
      <c r="C24" s="10" t="s">
        <v>25</v>
      </c>
      <c r="D24" s="10" t="s">
        <v>57</v>
      </c>
      <c r="E24" s="10" t="s">
        <v>14</v>
      </c>
      <c r="F24" s="9">
        <v>76</v>
      </c>
      <c r="G24" s="9">
        <f t="shared" si="1"/>
        <v>30.400000000000002</v>
      </c>
      <c r="H24" s="9">
        <v>90.4</v>
      </c>
      <c r="I24" s="9">
        <f t="shared" si="2"/>
        <v>54.24</v>
      </c>
      <c r="J24" s="10">
        <f t="shared" si="3"/>
        <v>84.64</v>
      </c>
      <c r="K24" s="10">
        <v>2</v>
      </c>
    </row>
    <row r="25" spans="1:11" ht="27.95" customHeight="1">
      <c r="A25" s="10" t="s">
        <v>60</v>
      </c>
      <c r="B25" s="10" t="s">
        <v>61</v>
      </c>
      <c r="C25" s="10" t="s">
        <v>12</v>
      </c>
      <c r="D25" s="10" t="s">
        <v>57</v>
      </c>
      <c r="E25" s="10" t="s">
        <v>14</v>
      </c>
      <c r="F25" s="9">
        <v>86.6</v>
      </c>
      <c r="G25" s="9">
        <f t="shared" si="1"/>
        <v>34.64</v>
      </c>
      <c r="H25" s="9">
        <v>83</v>
      </c>
      <c r="I25" s="9">
        <f t="shared" si="2"/>
        <v>49.8</v>
      </c>
      <c r="J25" s="10">
        <f t="shared" si="3"/>
        <v>84.44</v>
      </c>
      <c r="K25" s="10">
        <v>3</v>
      </c>
    </row>
    <row r="26" spans="1:11" ht="27.95" customHeight="1">
      <c r="A26" s="10" t="s">
        <v>62</v>
      </c>
      <c r="B26" s="10" t="s">
        <v>63</v>
      </c>
      <c r="C26" s="10" t="s">
        <v>12</v>
      </c>
      <c r="D26" s="10" t="s">
        <v>57</v>
      </c>
      <c r="E26" s="10" t="s">
        <v>14</v>
      </c>
      <c r="F26" s="9">
        <v>80.8</v>
      </c>
      <c r="G26" s="9">
        <f t="shared" si="1"/>
        <v>32.32</v>
      </c>
      <c r="H26" s="9">
        <v>82.2</v>
      </c>
      <c r="I26" s="9">
        <f t="shared" si="2"/>
        <v>49.32</v>
      </c>
      <c r="J26" s="10">
        <f t="shared" si="3"/>
        <v>81.64</v>
      </c>
      <c r="K26" s="10">
        <v>4</v>
      </c>
    </row>
    <row r="27" spans="1:11" ht="27.95" customHeight="1">
      <c r="A27" s="10" t="s">
        <v>64</v>
      </c>
      <c r="B27" s="10" t="s">
        <v>65</v>
      </c>
      <c r="C27" s="10" t="s">
        <v>25</v>
      </c>
      <c r="D27" s="10" t="s">
        <v>57</v>
      </c>
      <c r="E27" s="10" t="s">
        <v>14</v>
      </c>
      <c r="F27" s="9">
        <v>78.400000000000006</v>
      </c>
      <c r="G27" s="9">
        <f t="shared" si="1"/>
        <v>31.360000000000003</v>
      </c>
      <c r="H27" s="9">
        <v>81.2</v>
      </c>
      <c r="I27" s="9">
        <f t="shared" si="2"/>
        <v>48.72</v>
      </c>
      <c r="J27" s="10">
        <f t="shared" si="3"/>
        <v>80.08</v>
      </c>
      <c r="K27" s="10">
        <v>5</v>
      </c>
    </row>
    <row r="28" spans="1:11" ht="27.95" customHeight="1">
      <c r="A28" s="10" t="s">
        <v>66</v>
      </c>
      <c r="B28" s="10" t="s">
        <v>67</v>
      </c>
      <c r="C28" s="10" t="s">
        <v>12</v>
      </c>
      <c r="D28" s="10" t="s">
        <v>57</v>
      </c>
      <c r="E28" s="10" t="s">
        <v>14</v>
      </c>
      <c r="F28" s="9">
        <v>80.8</v>
      </c>
      <c r="G28" s="9">
        <f t="shared" si="1"/>
        <v>32.32</v>
      </c>
      <c r="H28" s="9">
        <v>77.599999999999994</v>
      </c>
      <c r="I28" s="9">
        <f t="shared" si="2"/>
        <v>46.559999999999995</v>
      </c>
      <c r="J28" s="10">
        <f t="shared" si="3"/>
        <v>78.88</v>
      </c>
      <c r="K28" s="10">
        <v>6</v>
      </c>
    </row>
    <row r="29" spans="1:11" ht="27.95" customHeight="1">
      <c r="A29" s="10" t="s">
        <v>68</v>
      </c>
      <c r="B29" s="10" t="s">
        <v>69</v>
      </c>
      <c r="C29" s="10" t="s">
        <v>12</v>
      </c>
      <c r="D29" s="10" t="s">
        <v>57</v>
      </c>
      <c r="E29" s="10" t="s">
        <v>14</v>
      </c>
      <c r="F29" s="9">
        <v>73</v>
      </c>
      <c r="G29" s="9">
        <f t="shared" si="1"/>
        <v>29.200000000000003</v>
      </c>
      <c r="H29" s="9">
        <v>71.400000000000006</v>
      </c>
      <c r="I29" s="9">
        <f t="shared" si="2"/>
        <v>42.84</v>
      </c>
      <c r="J29" s="10">
        <f t="shared" si="3"/>
        <v>72.040000000000006</v>
      </c>
      <c r="K29" s="10">
        <v>7</v>
      </c>
    </row>
    <row r="32" spans="1:11">
      <c r="J32" s="6"/>
    </row>
  </sheetData>
  <sortState ref="A6:J32">
    <sortCondition descending="1" ref="J6:J32"/>
  </sortState>
  <mergeCells count="1">
    <mergeCell ref="A1:K1"/>
  </mergeCells>
  <phoneticPr fontId="4" type="noConversion"/>
  <pageMargins left="0.94488188976377963" right="0.74803149606299213" top="0.59055118110236227" bottom="0.78740157480314965" header="0.51181102362204722" footer="0.51181102362204722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初中美术成绩</vt:lpstr>
      <vt:lpstr>初中美术成绩!Print_Titles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2018-07-07T03:25:53Z</cp:lastPrinted>
  <dcterms:created xsi:type="dcterms:W3CDTF">2018-07-02T12:24:00Z</dcterms:created>
  <dcterms:modified xsi:type="dcterms:W3CDTF">2018-07-07T03:25:56Z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