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工作文件夹\2019\长沙\2019年长沙市商改办招聘高级管理人员\长沙市商业企业改制服务办公室长沙市理程商业投资有限公司招聘高级管理人员考试综合成绩表\"/>
    </mc:Choice>
  </mc:AlternateContent>
  <bookViews>
    <workbookView xWindow="0" yWindow="0" windowWidth="0" windowHeight="12465"/>
  </bookViews>
  <sheets>
    <sheet name="排名表（仅作参考）" sheetId="3" r:id="rId1"/>
  </sheets>
  <definedNames>
    <definedName name="_xlnm._FilterDatabase" localSheetId="0" hidden="1">'排名表（仅作参考）'!$A$2:$K$12</definedName>
    <definedName name="Titles" localSheetId="0">'排名表（仅作参考）'!$C$2:$D$2</definedName>
    <definedName name="Titles">#REF!</definedName>
  </definedNames>
  <calcPr calcId="162913"/>
</workbook>
</file>

<file path=xl/calcChain.xml><?xml version="1.0" encoding="utf-8"?>
<calcChain xmlns="http://schemas.openxmlformats.org/spreadsheetml/2006/main">
  <c r="H12" i="3" l="1"/>
  <c r="F12" i="3"/>
  <c r="I12" i="3" s="1"/>
  <c r="H11" i="3"/>
  <c r="F11" i="3"/>
  <c r="I11" i="3" s="1"/>
  <c r="H10" i="3"/>
  <c r="F10" i="3"/>
  <c r="I10" i="3" s="1"/>
  <c r="H9" i="3"/>
  <c r="F9" i="3"/>
  <c r="I9" i="3" s="1"/>
  <c r="H8" i="3"/>
  <c r="F8" i="3"/>
  <c r="I8" i="3" s="1"/>
  <c r="H7" i="3"/>
  <c r="F7" i="3"/>
  <c r="I7" i="3" s="1"/>
  <c r="H6" i="3"/>
  <c r="F6" i="3"/>
  <c r="I6" i="3" s="1"/>
  <c r="H5" i="3"/>
  <c r="F5" i="3"/>
  <c r="I5" i="3" s="1"/>
  <c r="H4" i="3"/>
  <c r="F4" i="3"/>
  <c r="I4" i="3" s="1"/>
  <c r="H3" i="3"/>
  <c r="F3" i="3"/>
  <c r="I3" i="3" s="1"/>
</calcChain>
</file>

<file path=xl/sharedStrings.xml><?xml version="1.0" encoding="utf-8"?>
<sst xmlns="http://schemas.openxmlformats.org/spreadsheetml/2006/main" count="44" uniqueCount="34">
  <si>
    <t>序号</t>
  </si>
  <si>
    <t>准考证号</t>
  </si>
  <si>
    <t>姓名</t>
  </si>
  <si>
    <t>报考职位名称</t>
  </si>
  <si>
    <t>笔试成绩</t>
  </si>
  <si>
    <t>笔试成绩折40%</t>
  </si>
  <si>
    <t>面试成绩</t>
  </si>
  <si>
    <t>面试成绩折60%</t>
  </si>
  <si>
    <t>总成绩</t>
  </si>
  <si>
    <t>排名</t>
  </si>
  <si>
    <t>备注</t>
  </si>
  <si>
    <t>LCSY110105</t>
  </si>
  <si>
    <t>梁虎</t>
  </si>
  <si>
    <t>国有独资公司经营副总经理</t>
  </si>
  <si>
    <t>LCSY110103</t>
  </si>
  <si>
    <t>唐昊</t>
  </si>
  <si>
    <t>LCSY110126</t>
  </si>
  <si>
    <t>刘历怀</t>
  </si>
  <si>
    <t>LCSY110106</t>
  </si>
  <si>
    <t>蒋凤祥</t>
  </si>
  <si>
    <t>LCSY110129</t>
  </si>
  <si>
    <t>陈庆</t>
  </si>
  <si>
    <t>LCSY110120</t>
  </si>
  <si>
    <t>罗勇</t>
  </si>
  <si>
    <t>LCSY110110</t>
  </si>
  <si>
    <t>邹杰</t>
  </si>
  <si>
    <t>LCSY110130</t>
  </si>
  <si>
    <t>冯沛</t>
  </si>
  <si>
    <t>LCSY110108</t>
  </si>
  <si>
    <t>卢曦</t>
  </si>
  <si>
    <t>面试缺考</t>
  </si>
  <si>
    <t>LCSY110127</t>
  </si>
  <si>
    <t>李亮</t>
  </si>
  <si>
    <t>长沙市商业企业改制服务办公室
长沙市理程商业投资有限公司招聘高级管理人员考试
综合成绩公示</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</si>
</sst>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6" x14ac:knownFonts="1">
    <font>
      <sz val="11"/>
      <color rgb="FF000000"/>
      <name val="Calibri"/>
      <charset val="134"/>
    </font>
    <font>
      <b/>
      <sz val="14"/>
      <color rgb="FF000000"/>
      <name val="华文仿宋"/>
      <family val="3"/>
      <charset val="134"/>
    </font>
    <font>
      <sz val="14"/>
      <color rgb="FF000000"/>
      <name val="华文仿宋"/>
      <family val="3"/>
      <charset val="134"/>
    </font>
    <font>
      <b/>
      <sz val="18"/>
      <color rgb="FF000000"/>
      <name val="华文仿宋"/>
      <family val="3"/>
      <charset val="134"/>
    </font>
    <font>
      <sz val="9"/>
      <name val="Calibri"/>
      <family val="2"/>
    </font>
    <font>
      <b/>
      <sz val="18"/>
      <color rgb="FF000000"/>
      <name val="华文仿宋"/>
      <family val="3"/>
      <charset val="134"/>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pplyNumberFormat="0" applyBorder="0" applyAlignment="0"/>
  </cellStyleXfs>
  <cellXfs count="12">
    <xf numFmtId="0" fontId="0" fillId="0" borderId="0" xfId="0" applyFill="1" applyProtection="1"/>
    <xf numFmtId="0" fontId="1" fillId="0" borderId="0" xfId="0" applyFont="1" applyFill="1" applyAlignment="1" applyProtection="1">
      <alignment horizontal="center" vertical="center"/>
    </xf>
    <xf numFmtId="0" fontId="2" fillId="0" borderId="0" xfId="0" applyFont="1" applyFill="1" applyAlignment="1" applyProtection="1">
      <alignment horizontal="center" vertical="center"/>
    </xf>
    <xf numFmtId="49" fontId="2" fillId="0" borderId="0" xfId="0" applyNumberFormat="1" applyFont="1" applyFill="1" applyAlignment="1" applyProtection="1">
      <alignment horizontal="center" vertical="center"/>
    </xf>
    <xf numFmtId="0" fontId="1" fillId="0" borderId="2" xfId="0" applyFont="1" applyFill="1" applyBorder="1" applyAlignment="1" applyProtection="1">
      <alignment horizontal="center" vertical="center"/>
    </xf>
    <xf numFmtId="49" fontId="1" fillId="0" borderId="2" xfId="0" applyNumberFormat="1"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49" fontId="1" fillId="0" borderId="2" xfId="0" applyNumberFormat="1" applyFont="1" applyFill="1" applyBorder="1" applyAlignment="1" applyProtection="1">
      <alignment horizontal="center" vertical="center" wrapText="1"/>
    </xf>
    <xf numFmtId="177" fontId="2" fillId="0" borderId="2" xfId="0" applyNumberFormat="1" applyFont="1" applyFill="1" applyBorder="1" applyAlignment="1" applyProtection="1">
      <alignment horizontal="center" vertical="center"/>
    </xf>
    <xf numFmtId="176" fontId="2" fillId="0" borderId="2" xfId="0" applyNumberFormat="1"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
  <sheetViews>
    <sheetView tabSelected="1" workbookViewId="0">
      <selection activeCell="N3" sqref="N3"/>
    </sheetView>
  </sheetViews>
  <sheetFormatPr defaultColWidth="9.140625" defaultRowHeight="16.5" customHeight="1" x14ac:dyDescent="0.25"/>
  <cols>
    <col min="1" max="1" width="6.85546875" style="2" customWidth="1"/>
    <col min="2" max="2" width="17.140625" style="2" customWidth="1"/>
    <col min="3" max="3" width="8.42578125" style="2" customWidth="1"/>
    <col min="4" max="4" width="36.5703125" style="2" customWidth="1"/>
    <col min="5" max="8" width="12.85546875" style="3" customWidth="1"/>
    <col min="9" max="9" width="10.42578125" style="3" customWidth="1"/>
    <col min="10" max="10" width="8" style="3" customWidth="1"/>
    <col min="11" max="11" width="13.140625" style="2" customWidth="1"/>
    <col min="12" max="16384" width="9.140625" style="2"/>
  </cols>
  <sheetData>
    <row r="1" spans="1:11" ht="98.25" customHeight="1" x14ac:dyDescent="0.25">
      <c r="A1" s="10" t="s">
        <v>33</v>
      </c>
      <c r="B1" s="11"/>
      <c r="C1" s="11"/>
      <c r="D1" s="11"/>
      <c r="E1" s="11"/>
      <c r="F1" s="11"/>
      <c r="G1" s="11"/>
      <c r="H1" s="11"/>
      <c r="I1" s="11"/>
      <c r="J1" s="11"/>
      <c r="K1" s="11"/>
    </row>
    <row r="2" spans="1:11" s="1" customFormat="1" ht="51.75" customHeight="1" x14ac:dyDescent="0.25">
      <c r="A2" s="4" t="s">
        <v>0</v>
      </c>
      <c r="B2" s="4" t="s">
        <v>1</v>
      </c>
      <c r="C2" s="4" t="s">
        <v>2</v>
      </c>
      <c r="D2" s="4" t="s">
        <v>3</v>
      </c>
      <c r="E2" s="5" t="s">
        <v>4</v>
      </c>
      <c r="F2" s="7" t="s">
        <v>5</v>
      </c>
      <c r="G2" s="7" t="s">
        <v>6</v>
      </c>
      <c r="H2" s="7" t="s">
        <v>7</v>
      </c>
      <c r="I2" s="7" t="s">
        <v>8</v>
      </c>
      <c r="J2" s="5" t="s">
        <v>9</v>
      </c>
      <c r="K2" s="4" t="s">
        <v>10</v>
      </c>
    </row>
    <row r="3" spans="1:11" ht="34.5" customHeight="1" x14ac:dyDescent="0.25">
      <c r="A3" s="6">
        <v>1</v>
      </c>
      <c r="B3" s="6" t="s">
        <v>11</v>
      </c>
      <c r="C3" s="6" t="s">
        <v>12</v>
      </c>
      <c r="D3" s="6" t="s">
        <v>13</v>
      </c>
      <c r="E3" s="8">
        <v>76.5</v>
      </c>
      <c r="F3" s="8">
        <f t="shared" ref="F3:F12" si="0">E3*0.4</f>
        <v>30.6</v>
      </c>
      <c r="G3" s="8">
        <v>82.2</v>
      </c>
      <c r="H3" s="8">
        <f t="shared" ref="H3:H12" si="1">G3*0.6</f>
        <v>49.32</v>
      </c>
      <c r="I3" s="8">
        <f t="shared" ref="I3:I12" si="2">F3+H3</f>
        <v>79.92</v>
      </c>
      <c r="J3" s="9">
        <v>1</v>
      </c>
      <c r="K3" s="6"/>
    </row>
    <row r="4" spans="1:11" ht="34.5" customHeight="1" x14ac:dyDescent="0.25">
      <c r="A4" s="6">
        <v>2</v>
      </c>
      <c r="B4" s="6" t="s">
        <v>14</v>
      </c>
      <c r="C4" s="6" t="s">
        <v>15</v>
      </c>
      <c r="D4" s="6" t="s">
        <v>13</v>
      </c>
      <c r="E4" s="8">
        <v>68.5</v>
      </c>
      <c r="F4" s="8">
        <f t="shared" si="0"/>
        <v>27.400000000000002</v>
      </c>
      <c r="G4" s="8">
        <v>83.3</v>
      </c>
      <c r="H4" s="8">
        <f t="shared" si="1"/>
        <v>49.98</v>
      </c>
      <c r="I4" s="8">
        <f t="shared" si="2"/>
        <v>77.38</v>
      </c>
      <c r="J4" s="9">
        <v>2</v>
      </c>
      <c r="K4" s="6"/>
    </row>
    <row r="5" spans="1:11" ht="34.5" customHeight="1" x14ac:dyDescent="0.25">
      <c r="A5" s="6">
        <v>3</v>
      </c>
      <c r="B5" s="6" t="s">
        <v>16</v>
      </c>
      <c r="C5" s="6" t="s">
        <v>17</v>
      </c>
      <c r="D5" s="6" t="s">
        <v>13</v>
      </c>
      <c r="E5" s="8">
        <v>74</v>
      </c>
      <c r="F5" s="8">
        <f t="shared" si="0"/>
        <v>29.6</v>
      </c>
      <c r="G5" s="8">
        <v>78.3</v>
      </c>
      <c r="H5" s="8">
        <f t="shared" si="1"/>
        <v>46.98</v>
      </c>
      <c r="I5" s="8">
        <f t="shared" si="2"/>
        <v>76.58</v>
      </c>
      <c r="J5" s="9">
        <v>3</v>
      </c>
      <c r="K5" s="6"/>
    </row>
    <row r="6" spans="1:11" ht="34.5" customHeight="1" x14ac:dyDescent="0.25">
      <c r="A6" s="6">
        <v>4</v>
      </c>
      <c r="B6" s="6" t="s">
        <v>18</v>
      </c>
      <c r="C6" s="6" t="s">
        <v>19</v>
      </c>
      <c r="D6" s="6" t="s">
        <v>13</v>
      </c>
      <c r="E6" s="8">
        <v>57.25</v>
      </c>
      <c r="F6" s="8">
        <f t="shared" si="0"/>
        <v>22.900000000000002</v>
      </c>
      <c r="G6" s="8">
        <v>84.9</v>
      </c>
      <c r="H6" s="8">
        <f t="shared" si="1"/>
        <v>50.940000000000005</v>
      </c>
      <c r="I6" s="8">
        <f t="shared" si="2"/>
        <v>73.84</v>
      </c>
      <c r="J6" s="9">
        <v>4</v>
      </c>
      <c r="K6" s="6"/>
    </row>
    <row r="7" spans="1:11" ht="34.5" customHeight="1" x14ac:dyDescent="0.25">
      <c r="A7" s="6">
        <v>5</v>
      </c>
      <c r="B7" s="6" t="s">
        <v>20</v>
      </c>
      <c r="C7" s="6" t="s">
        <v>21</v>
      </c>
      <c r="D7" s="6" t="s">
        <v>13</v>
      </c>
      <c r="E7" s="8">
        <v>64</v>
      </c>
      <c r="F7" s="8">
        <f t="shared" si="0"/>
        <v>25.6</v>
      </c>
      <c r="G7" s="8">
        <v>79.8</v>
      </c>
      <c r="H7" s="8">
        <f t="shared" si="1"/>
        <v>47.879999999999995</v>
      </c>
      <c r="I7" s="8">
        <f t="shared" si="2"/>
        <v>73.47999999999999</v>
      </c>
      <c r="J7" s="9">
        <v>5</v>
      </c>
      <c r="K7" s="6"/>
    </row>
    <row r="8" spans="1:11" ht="34.5" customHeight="1" x14ac:dyDescent="0.25">
      <c r="A8" s="6">
        <v>6</v>
      </c>
      <c r="B8" s="6" t="s">
        <v>22</v>
      </c>
      <c r="C8" s="6" t="s">
        <v>23</v>
      </c>
      <c r="D8" s="6" t="s">
        <v>13</v>
      </c>
      <c r="E8" s="8">
        <v>60.5</v>
      </c>
      <c r="F8" s="8">
        <f t="shared" si="0"/>
        <v>24.200000000000003</v>
      </c>
      <c r="G8" s="8">
        <v>79.5</v>
      </c>
      <c r="H8" s="8">
        <f t="shared" si="1"/>
        <v>47.699999999999996</v>
      </c>
      <c r="I8" s="8">
        <f t="shared" si="2"/>
        <v>71.900000000000006</v>
      </c>
      <c r="J8" s="9">
        <v>6</v>
      </c>
      <c r="K8" s="6"/>
    </row>
    <row r="9" spans="1:11" ht="34.5" customHeight="1" x14ac:dyDescent="0.25">
      <c r="A9" s="6">
        <v>7</v>
      </c>
      <c r="B9" s="6" t="s">
        <v>24</v>
      </c>
      <c r="C9" s="6" t="s">
        <v>25</v>
      </c>
      <c r="D9" s="6" t="s">
        <v>13</v>
      </c>
      <c r="E9" s="8">
        <v>57</v>
      </c>
      <c r="F9" s="8">
        <f t="shared" si="0"/>
        <v>22.8</v>
      </c>
      <c r="G9" s="8">
        <v>78.400000000000006</v>
      </c>
      <c r="H9" s="8">
        <f t="shared" si="1"/>
        <v>47.04</v>
      </c>
      <c r="I9" s="8">
        <f t="shared" si="2"/>
        <v>69.84</v>
      </c>
      <c r="J9" s="9">
        <v>7</v>
      </c>
      <c r="K9" s="6"/>
    </row>
    <row r="10" spans="1:11" ht="34.5" customHeight="1" x14ac:dyDescent="0.25">
      <c r="A10" s="6">
        <v>8</v>
      </c>
      <c r="B10" s="6" t="s">
        <v>26</v>
      </c>
      <c r="C10" s="6" t="s">
        <v>27</v>
      </c>
      <c r="D10" s="6" t="s">
        <v>13</v>
      </c>
      <c r="E10" s="8">
        <v>56.25</v>
      </c>
      <c r="F10" s="8">
        <f t="shared" si="0"/>
        <v>22.5</v>
      </c>
      <c r="G10" s="8">
        <v>76.5</v>
      </c>
      <c r="H10" s="8">
        <f t="shared" si="1"/>
        <v>45.9</v>
      </c>
      <c r="I10" s="8">
        <f t="shared" si="2"/>
        <v>68.400000000000006</v>
      </c>
      <c r="J10" s="9">
        <v>8</v>
      </c>
      <c r="K10" s="6"/>
    </row>
    <row r="11" spans="1:11" ht="34.5" customHeight="1" x14ac:dyDescent="0.25">
      <c r="A11" s="6">
        <v>9</v>
      </c>
      <c r="B11" s="6" t="s">
        <v>28</v>
      </c>
      <c r="C11" s="6" t="s">
        <v>29</v>
      </c>
      <c r="D11" s="6" t="s">
        <v>13</v>
      </c>
      <c r="E11" s="8">
        <v>64.25</v>
      </c>
      <c r="F11" s="8">
        <f t="shared" si="0"/>
        <v>25.700000000000003</v>
      </c>
      <c r="G11" s="8">
        <v>0</v>
      </c>
      <c r="H11" s="8">
        <f t="shared" si="1"/>
        <v>0</v>
      </c>
      <c r="I11" s="8">
        <f t="shared" si="2"/>
        <v>25.700000000000003</v>
      </c>
      <c r="J11" s="9">
        <v>9</v>
      </c>
      <c r="K11" s="6" t="s">
        <v>30</v>
      </c>
    </row>
    <row r="12" spans="1:11" ht="34.5" customHeight="1" x14ac:dyDescent="0.25">
      <c r="A12" s="6">
        <v>10</v>
      </c>
      <c r="B12" s="6" t="s">
        <v>31</v>
      </c>
      <c r="C12" s="6" t="s">
        <v>32</v>
      </c>
      <c r="D12" s="6" t="s">
        <v>13</v>
      </c>
      <c r="E12" s="8">
        <v>55.5</v>
      </c>
      <c r="F12" s="8">
        <f t="shared" si="0"/>
        <v>22.200000000000003</v>
      </c>
      <c r="G12" s="8">
        <v>0</v>
      </c>
      <c r="H12" s="8">
        <f t="shared" si="1"/>
        <v>0</v>
      </c>
      <c r="I12" s="8">
        <f t="shared" si="2"/>
        <v>22.200000000000003</v>
      </c>
      <c r="J12" s="9">
        <v>10</v>
      </c>
      <c r="K12" s="6" t="s">
        <v>30</v>
      </c>
    </row>
  </sheetData>
  <mergeCells count="1">
    <mergeCell ref="A1:K1"/>
  </mergeCells>
  <phoneticPr fontId="4" type="noConversion"/>
  <pageMargins left="0.31496062992126" right="0.23622047244094499" top="0.196850393700787" bottom="0.47244094488188998" header="0.31496062992126" footer="0.196850393700787"/>
  <pageSetup scale="87" fitToHeight="0"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排名表（仅作参考）</vt:lpstr>
      <vt:lpstr>'排名表（仅作参考）'!Titles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于洪铎</dc:creator>
  <cp:lastModifiedBy>于洪铎</cp:lastModifiedBy>
  <cp:lastPrinted>2019-05-20T09:55:00Z</cp:lastPrinted>
  <dcterms:created xsi:type="dcterms:W3CDTF">2019-04-17T07:27:00Z</dcterms:created>
  <dcterms:modified xsi:type="dcterms:W3CDTF">2019-05-25T05:35:53Z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2052-11.1.0.8661</vt:lpwstr>
  </property>
</Properties>
</file>